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21" i="1" l="1"/>
  <c r="C21" i="1" l="1"/>
  <c r="F21" i="1"/>
  <c r="F14" i="1" l="1"/>
  <c r="F13" i="1" s="1"/>
  <c r="F6" i="1"/>
  <c r="E6" i="1"/>
  <c r="D6" i="1" l="1"/>
  <c r="D21" i="1" s="1"/>
  <c r="C19" i="1" l="1"/>
  <c r="C18" i="1" s="1"/>
  <c r="C17" i="1" s="1"/>
  <c r="C16" i="1" s="1"/>
  <c r="E14" i="1"/>
  <c r="E13" i="1" s="1"/>
</calcChain>
</file>

<file path=xl/sharedStrings.xml><?xml version="1.0" encoding="utf-8"?>
<sst xmlns="http://schemas.openxmlformats.org/spreadsheetml/2006/main" count="37" uniqueCount="37">
  <si>
    <t>КБК</t>
  </si>
  <si>
    <t>Наименование</t>
  </si>
  <si>
    <t>Получение кредитов от кредитных организаций в валюте Российской Федерации</t>
  </si>
  <si>
    <t>Итого источников внутреннего финансирования дефицита</t>
  </si>
  <si>
    <t>Уменьшение остатков средств бюджетов</t>
  </si>
  <si>
    <t>Уменьшение прочих остатков средств бюджетов</t>
  </si>
  <si>
    <t>(в рублях)</t>
  </si>
  <si>
    <t>Сумма на 2020 год (решение  от 18.12.2019г. № 6-16-1, первоначальный)</t>
  </si>
  <si>
    <t>Решение от 09.04.2020г. № 6-19-1м</t>
  </si>
  <si>
    <t>Решение от 23.12.2020 № 6-26-1</t>
  </si>
  <si>
    <t>Сумма на 2020 год (с учетом изменений)</t>
  </si>
  <si>
    <t>Сведения об изменениях в 2020 году, внесенных в решение  Брянского районного Совета народных депутатов
"О бюджете Брянского муниципального района Брянской области на 2020 год и на плановый период 2021 и 2022 годы", в части источников финансирования дефицита</t>
  </si>
  <si>
    <t>102 01 02 00 00 00 0000 000</t>
  </si>
  <si>
    <t xml:space="preserve">Кредиты  кредитных  организаций   в   валюте  Российской Федерации
</t>
  </si>
  <si>
    <t>102 01 02 00 00 00 0000 700</t>
  </si>
  <si>
    <t>102 01 02 00 00 05 0000 710</t>
  </si>
  <si>
    <t xml:space="preserve">Получение кредитов от кредитных  организаций   бюджетами  муниципальных  районов  в  валюте  Российской Федерации
</t>
  </si>
  <si>
    <t>102 01 02 00 00 00 0000 800</t>
  </si>
  <si>
    <t xml:space="preserve">Погашение     кредитов,      предоставленных   кредитными организациями в валюте Российской    Федерации
</t>
  </si>
  <si>
    <t>102 01 02 00 00 05 0000 810</t>
  </si>
  <si>
    <t xml:space="preserve">Погашение  бюджетами  муниципальных  районов   кредитов от кредитных организаций  в  валюте  Российской Федерации
</t>
  </si>
  <si>
    <t>102 01 03 01 00 00 0000 000</t>
  </si>
  <si>
    <t xml:space="preserve">Бюджетные   кредиты   от   других   бюджетов  бюджетной  системы  Российской  Федерации  в  валюте Российской Федерации
</t>
  </si>
  <si>
    <t>102 01 03 01 00 00 0000 700</t>
  </si>
  <si>
    <t xml:space="preserve">Получение  бюджетных  кредитов   от   других  бюджетов   бюджетной   системы    Российской  Федерации в валюте Российской Федерации
</t>
  </si>
  <si>
    <t>102 01 03 01 00 05 0000 710</t>
  </si>
  <si>
    <t>Получение  кредитов   от   других   бюджетов   бюджетной   системы   Российской   Федерации  бюджетами  муниципальных  районов  в  валюте   Российской Федерации</t>
  </si>
  <si>
    <t>102 01 03 01 00 00 0000 800</t>
  </si>
  <si>
    <t>Погашение бюджетных кредитов, полученных  от   других бюджетов бюджетной системы Российской   Федерации в валюте Российской Федерации</t>
  </si>
  <si>
    <t>102 01 03 01 00 05 0000 810</t>
  </si>
  <si>
    <t xml:space="preserve">Погашение  бюджетами  муниципальных  районов кредитов  от   других   бюджетов   бюджетной  системы  Российской   Федерации   в   валюте  Российской Федерации
</t>
  </si>
  <si>
    <t>102 01 05 00 00 00  0000 000</t>
  </si>
  <si>
    <t>Изменение остатков средств на счетах по учету средств бюджетов</t>
  </si>
  <si>
    <t>102 01 05 00 00 00 0000 600</t>
  </si>
  <si>
    <t>102 01 05 02 00 00 0000 600</t>
  </si>
  <si>
    <t>102 01 05 02 01 05 0000 610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</si>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</sst>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2" zoomScaleSheetLayoutView="100" workbookViewId="0">
      <selection activeCell="K11" sqref="K11"/>
    </sheetView>
  </sheetViews>
  <sheetFormatPr defaultColWidth="9.140625" defaultRowHeight="15.75" x14ac:dyDescent="0.25"/>
  <cols>
    <col min="1" max="1" width="29.140625" style="3" customWidth="1"/>
    <col min="2" max="2" width="55.28515625" style="3" customWidth="1"/>
    <col min="3" max="3" width="21" style="3" customWidth="1"/>
    <col min="4" max="4" width="18.85546875" style="3" customWidth="1"/>
    <col min="5" max="5" width="20.140625" style="3" customWidth="1"/>
    <col min="6" max="6" width="19" style="3" customWidth="1"/>
    <col min="7" max="16384" width="9.140625" style="2"/>
  </cols>
  <sheetData>
    <row r="1" spans="1:6" ht="9.6" customHeight="1" x14ac:dyDescent="0.25">
      <c r="A1" s="1"/>
      <c r="B1" s="1"/>
      <c r="C1" s="1"/>
      <c r="D1" s="1"/>
      <c r="E1" s="1"/>
      <c r="F1" s="1"/>
    </row>
    <row r="2" spans="1:6" ht="73.5" customHeight="1" x14ac:dyDescent="0.25">
      <c r="A2" s="27" t="s">
        <v>11</v>
      </c>
      <c r="B2" s="27"/>
      <c r="C2" s="27"/>
      <c r="D2" s="27"/>
      <c r="E2" s="27"/>
      <c r="F2" s="27"/>
    </row>
    <row r="3" spans="1:6" x14ac:dyDescent="0.25">
      <c r="F3" s="10" t="s">
        <v>6</v>
      </c>
    </row>
    <row r="4" spans="1:6" ht="40.15" customHeight="1" x14ac:dyDescent="0.25">
      <c r="A4" s="23" t="s">
        <v>0</v>
      </c>
      <c r="B4" s="23" t="s">
        <v>1</v>
      </c>
      <c r="C4" s="28" t="s">
        <v>7</v>
      </c>
      <c r="D4" s="28" t="s">
        <v>8</v>
      </c>
      <c r="E4" s="28" t="s">
        <v>9</v>
      </c>
      <c r="F4" s="28" t="s">
        <v>10</v>
      </c>
    </row>
    <row r="5" spans="1:6" ht="30" customHeight="1" x14ac:dyDescent="0.25">
      <c r="A5" s="24"/>
      <c r="B5" s="24"/>
      <c r="C5" s="29"/>
      <c r="D5" s="29"/>
      <c r="E5" s="29"/>
      <c r="F5" s="29"/>
    </row>
    <row r="6" spans="1:6" ht="42.75" x14ac:dyDescent="0.25">
      <c r="A6" s="11" t="s">
        <v>12</v>
      </c>
      <c r="B6" s="12" t="s">
        <v>13</v>
      </c>
      <c r="C6" s="5">
        <v>0</v>
      </c>
      <c r="D6" s="16">
        <f>D7+D9</f>
        <v>-714500</v>
      </c>
      <c r="E6" s="16">
        <f>E7+E9</f>
        <v>-2000000</v>
      </c>
      <c r="F6" s="16">
        <f>F7+F9</f>
        <v>-2714500</v>
      </c>
    </row>
    <row r="7" spans="1:6" ht="30" x14ac:dyDescent="0.25">
      <c r="A7" s="13" t="s">
        <v>14</v>
      </c>
      <c r="B7" s="13" t="s">
        <v>2</v>
      </c>
      <c r="C7" s="7">
        <v>60714500</v>
      </c>
      <c r="D7" s="17"/>
      <c r="E7" s="17">
        <v>36000000</v>
      </c>
      <c r="F7" s="17">
        <v>96714500</v>
      </c>
    </row>
    <row r="8" spans="1:6" ht="60" x14ac:dyDescent="0.25">
      <c r="A8" s="14" t="s">
        <v>15</v>
      </c>
      <c r="B8" s="14" t="s">
        <v>16</v>
      </c>
      <c r="C8" s="7">
        <v>60714500</v>
      </c>
      <c r="D8" s="17"/>
      <c r="E8" s="17">
        <v>36000000</v>
      </c>
      <c r="F8" s="17">
        <v>96714500</v>
      </c>
    </row>
    <row r="9" spans="1:6" ht="60" x14ac:dyDescent="0.25">
      <c r="A9" s="14" t="s">
        <v>17</v>
      </c>
      <c r="B9" s="14" t="s">
        <v>18</v>
      </c>
      <c r="C9" s="7">
        <v>-60714500</v>
      </c>
      <c r="D9" s="17">
        <v>-714500</v>
      </c>
      <c r="E9" s="17">
        <v>-38000000</v>
      </c>
      <c r="F9" s="17">
        <v>-99429000</v>
      </c>
    </row>
    <row r="10" spans="1:6" ht="60" x14ac:dyDescent="0.25">
      <c r="A10" s="14" t="s">
        <v>19</v>
      </c>
      <c r="B10" s="14" t="s">
        <v>20</v>
      </c>
      <c r="C10" s="7">
        <v>-60714500</v>
      </c>
      <c r="D10" s="18">
        <v>-714500</v>
      </c>
      <c r="E10" s="18">
        <v>-38000000</v>
      </c>
      <c r="F10" s="18">
        <v>-99429000</v>
      </c>
    </row>
    <row r="11" spans="1:6" ht="57" x14ac:dyDescent="0.25">
      <c r="A11" s="13" t="s">
        <v>21</v>
      </c>
      <c r="B11" s="15" t="s">
        <v>22</v>
      </c>
      <c r="C11" s="9">
        <v>0</v>
      </c>
      <c r="D11" s="30">
        <v>0</v>
      </c>
      <c r="E11" s="9">
        <v>0</v>
      </c>
      <c r="F11" s="9">
        <v>0</v>
      </c>
    </row>
    <row r="12" spans="1:6" ht="60" x14ac:dyDescent="0.25">
      <c r="A12" s="13" t="s">
        <v>23</v>
      </c>
      <c r="B12" s="13" t="s">
        <v>24</v>
      </c>
      <c r="C12" s="8">
        <v>0</v>
      </c>
      <c r="D12" s="19">
        <v>0</v>
      </c>
      <c r="E12" s="8">
        <v>0</v>
      </c>
      <c r="F12" s="8">
        <v>0</v>
      </c>
    </row>
    <row r="13" spans="1:6" ht="60" x14ac:dyDescent="0.25">
      <c r="A13" s="14" t="s">
        <v>25</v>
      </c>
      <c r="B13" s="14" t="s">
        <v>26</v>
      </c>
      <c r="C13" s="8">
        <v>0</v>
      </c>
      <c r="D13" s="19">
        <v>0</v>
      </c>
      <c r="E13" s="8">
        <f t="shared" ref="E13:F14" si="0">E14</f>
        <v>0</v>
      </c>
      <c r="F13" s="8">
        <f t="shared" si="0"/>
        <v>0</v>
      </c>
    </row>
    <row r="14" spans="1:6" ht="45" x14ac:dyDescent="0.25">
      <c r="A14" s="14" t="s">
        <v>27</v>
      </c>
      <c r="B14" s="14" t="s">
        <v>28</v>
      </c>
      <c r="C14" s="8">
        <v>0</v>
      </c>
      <c r="D14" s="19">
        <v>0</v>
      </c>
      <c r="E14" s="8">
        <f t="shared" si="0"/>
        <v>0</v>
      </c>
      <c r="F14" s="8">
        <f t="shared" si="0"/>
        <v>0</v>
      </c>
    </row>
    <row r="15" spans="1:6" ht="75" x14ac:dyDescent="0.25">
      <c r="A15" s="14" t="s">
        <v>29</v>
      </c>
      <c r="B15" s="14" t="s">
        <v>30</v>
      </c>
      <c r="C15" s="7">
        <v>0</v>
      </c>
      <c r="D15" s="19">
        <v>0</v>
      </c>
      <c r="E15" s="7">
        <v>0</v>
      </c>
      <c r="F15" s="7">
        <v>0</v>
      </c>
    </row>
    <row r="16" spans="1:6" ht="28.5" x14ac:dyDescent="0.25">
      <c r="A16" s="14" t="s">
        <v>31</v>
      </c>
      <c r="B16" s="22" t="s">
        <v>32</v>
      </c>
      <c r="C16" s="9">
        <f>C17</f>
        <v>0</v>
      </c>
      <c r="D16" s="20">
        <v>39925117.700000003</v>
      </c>
      <c r="E16" s="20"/>
      <c r="F16" s="20">
        <v>39925117.700000003</v>
      </c>
    </row>
    <row r="17" spans="1:6" x14ac:dyDescent="0.25">
      <c r="A17" s="14" t="s">
        <v>33</v>
      </c>
      <c r="B17" s="14" t="s">
        <v>4</v>
      </c>
      <c r="C17" s="8">
        <f t="shared" ref="C17:C18" si="1">C18</f>
        <v>0</v>
      </c>
      <c r="D17" s="20">
        <v>39925117.700000003</v>
      </c>
      <c r="E17" s="20"/>
      <c r="F17" s="20">
        <v>39925117.700000003</v>
      </c>
    </row>
    <row r="18" spans="1:6" x14ac:dyDescent="0.25">
      <c r="A18" s="14" t="s">
        <v>34</v>
      </c>
      <c r="B18" s="14" t="s">
        <v>5</v>
      </c>
      <c r="C18" s="8">
        <f t="shared" si="1"/>
        <v>0</v>
      </c>
      <c r="D18" s="20">
        <v>39925117.700000003</v>
      </c>
      <c r="E18" s="20"/>
      <c r="F18" s="20">
        <v>39925117.700000003</v>
      </c>
    </row>
    <row r="19" spans="1:6" ht="30" x14ac:dyDescent="0.25">
      <c r="A19" s="14" t="s">
        <v>35</v>
      </c>
      <c r="B19" s="14" t="s">
        <v>36</v>
      </c>
      <c r="C19" s="8">
        <f>C20</f>
        <v>0</v>
      </c>
      <c r="D19" s="21">
        <v>39925117.700000003</v>
      </c>
      <c r="E19" s="21"/>
      <c r="F19" s="21">
        <v>39925117.700000003</v>
      </c>
    </row>
    <row r="20" spans="1:6" x14ac:dyDescent="0.25">
      <c r="A20" s="4"/>
      <c r="B20" s="6"/>
      <c r="C20" s="8">
        <v>0</v>
      </c>
      <c r="D20" s="8"/>
      <c r="E20" s="8"/>
      <c r="F20" s="8"/>
    </row>
    <row r="21" spans="1:6" ht="21" customHeight="1" x14ac:dyDescent="0.25">
      <c r="A21" s="25" t="s">
        <v>3</v>
      </c>
      <c r="B21" s="26"/>
      <c r="C21" s="9">
        <f>C6+C11+C16</f>
        <v>0</v>
      </c>
      <c r="D21" s="9">
        <f>D6+D11+D16</f>
        <v>39210617.700000003</v>
      </c>
      <c r="E21" s="9">
        <f>E6+E11+E16</f>
        <v>-2000000</v>
      </c>
      <c r="F21" s="9">
        <f t="shared" ref="E21:F21" si="2">F6+F11+F16</f>
        <v>37210617.700000003</v>
      </c>
    </row>
  </sheetData>
  <mergeCells count="8">
    <mergeCell ref="A4:A5"/>
    <mergeCell ref="B4:B5"/>
    <mergeCell ref="A21:B21"/>
    <mergeCell ref="A2:F2"/>
    <mergeCell ref="F4:F5"/>
    <mergeCell ref="C4:C5"/>
    <mergeCell ref="D4:D5"/>
    <mergeCell ref="E4:E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2021-03-23T11:51:13Z</dcterms:modified>
</cp:coreProperties>
</file>